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19440" windowHeight="10440"/>
  </bookViews>
  <sheets>
    <sheet name="EAI_CE" sheetId="1" r:id="rId1"/>
  </sheets>
  <externalReferences>
    <externalReference r:id="rId2"/>
  </externalReferences>
  <definedNames>
    <definedName name="ANEXO">#REF!</definedName>
    <definedName name="_xlnm.Print_Area" localSheetId="0">EAI_CE!$B$2:$H$44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1" i="1"/>
  <c r="B10" i="1"/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<sst xmlns="http://schemas.openxmlformats.org/spreadsheetml/2006/main" count="28" uniqueCount="28">
  <si>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</si>
  <si>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</si>
  <si>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</si>
  <si>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</si>
  <si>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</si>
  <si>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</si>
  <si>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</si>
  <si>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</si>
  <si>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</si>
  <si>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</si>
  <si>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</si>
  <si>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</si>
  <si>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</si>
  <si>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</si>
  <si>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</si>
  <si>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</si>
  <si>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</si>
  <si>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UNIVERSIDAD POLITÉCNICA DE CHIHUAHUA</t>
  </si>
  <si>
    <t>Del 01 de enero al 31 de diciembre de 2024</t>
  </si>
  <si>
    <t xml:space="preserve">Ingresos Corrientes </t>
  </si>
  <si>
    <t>Ingresos de Capital</t>
  </si>
  <si>
    <t>SECRETARIO ACADEMICO Y</t>
  </si>
  <si>
    <t>SECRETARIA ADMINISTRATIVA</t>
  </si>
  <si>
    <t>___________________________________________</t>
  </si>
  <si>
    <t>MTRO. EDUARDO ALONSO BARBOSA SÁENZ</t>
  </si>
  <si>
    <t xml:space="preserve">ENCARGADO DEL DESPACHO DE  RECTORÍA </t>
  </si>
  <si>
    <t>________________________________________</t>
  </si>
  <si>
    <t>LIC. MARIA REBECA TINAJERO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</si>
</sst>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4" fontId="2" fillId="0" borderId="11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4" fontId="2" fillId="0" borderId="11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ados%20Financieros%202021\Estados%20Financieros%20Enero%202021\Estados%20Presupuestales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.EAI ((rubro ingresos)"/>
      <sheetName val="14.EAI(Fte Financ)"/>
      <sheetName val="15.EAI( Clasif Econ)"/>
      <sheetName val="40.EAID"/>
      <sheetName val="41.EAEPED (COG)"/>
      <sheetName val="16.EAEPE (CA)"/>
      <sheetName val="18.EAEPE (CA) CHIH"/>
      <sheetName val="19.EAEPE (CE)"/>
      <sheetName val="20.EAEPE (COG)"/>
      <sheetName val="21.EAEPE (FF)"/>
      <sheetName val="42.EAEPED (CA)"/>
      <sheetName val="43.EAEPED (FF)"/>
      <sheetName val="EAEPED (SP)"/>
      <sheetName val="BALANCE PPTO"/>
      <sheetName val="Gasto por Categoria Prog"/>
    </sheetNames>
    <sheetDataSet>
      <sheetData sheetId="0" refreshError="1"/>
      <sheetData sheetId="1" refreshError="1">
        <row r="19">
          <cell r="A19" t="str">
            <v>Productos</v>
          </cell>
        </row>
        <row r="20">
          <cell r="A20" t="str">
            <v>Ingresos por Venta de Bienes, Presentación de Servicios y Otros Ingresos</v>
          </cell>
        </row>
        <row r="21">
          <cell r="A21" t="str">
            <v>Transferencias, Asignaciones, Subsidios y Subvenciones, y Pensiones y Jubilaciones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zoomScaleNormal="100" workbookViewId="0">
      <selection activeCell="E44" sqref="E44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ht="15" customHeight="1" x14ac:dyDescent="0.2">
      <c r="B2" s="39" t="s">
        <v>17</v>
      </c>
      <c r="C2" s="40"/>
      <c r="D2" s="40"/>
      <c r="E2" s="40"/>
      <c r="F2" s="40"/>
      <c r="G2" s="40"/>
      <c r="H2" s="41"/>
    </row>
    <row r="3" spans="2:8" ht="15" customHeight="1" x14ac:dyDescent="0.2">
      <c r="B3" s="36" t="s">
        <v>0</v>
      </c>
      <c r="C3" s="37"/>
      <c r="D3" s="37"/>
      <c r="E3" s="37"/>
      <c r="F3" s="37"/>
      <c r="G3" s="37"/>
      <c r="H3" s="38"/>
    </row>
    <row r="4" spans="2:8" ht="15" customHeight="1" thickBot="1" x14ac:dyDescent="0.25">
      <c r="B4" s="42" t="s">
        <v>18</v>
      </c>
      <c r="C4" s="43"/>
      <c r="D4" s="43"/>
      <c r="E4" s="43"/>
      <c r="F4" s="43"/>
      <c r="G4" s="43"/>
      <c r="H4" s="44"/>
    </row>
    <row r="5" spans="2:8" ht="12.75" thickBot="1" x14ac:dyDescent="0.25">
      <c r="B5" s="45" t="s">
        <v>16</v>
      </c>
      <c r="C5" s="47" t="s">
        <v>1</v>
      </c>
      <c r="D5" s="48"/>
      <c r="E5" s="48"/>
      <c r="F5" s="48"/>
      <c r="G5" s="48"/>
      <c r="H5" s="49" t="s">
        <v>2</v>
      </c>
    </row>
    <row r="6" spans="2:8" ht="24.75" thickBot="1" x14ac:dyDescent="0.25">
      <c r="B6" s="3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50"/>
    </row>
    <row r="7" spans="2:8" ht="12.75" thickBot="1" x14ac:dyDescent="0.25">
      <c r="B7" s="46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s="24" customFormat="1" x14ac:dyDescent="0.2">
      <c r="B8" s="19" t="s">
        <v>19</v>
      </c>
      <c r="C8" s="20">
        <v>0</v>
      </c>
      <c r="D8" s="21">
        <v>0</v>
      </c>
      <c r="E8" s="22">
        <f>SUM(C8:D8)</f>
        <v>0</v>
      </c>
      <c r="F8" s="21">
        <v>0</v>
      </c>
      <c r="G8" s="20">
        <v>0</v>
      </c>
      <c r="H8" s="23">
        <f>SUM(G8-C8)</f>
        <v>0</v>
      </c>
    </row>
    <row r="9" spans="2:8" x14ac:dyDescent="0.2">
      <c r="B9" s="3" t="str">
        <f>'[1]14.EAI(Fte Financ)'!$A$19</f>
        <v>Productos</v>
      </c>
      <c r="C9" s="12">
        <v>0</v>
      </c>
      <c r="D9" s="15">
        <v>62147.25</v>
      </c>
      <c r="E9" s="17">
        <f t="shared" ref="E9:E32" si="0">SUM(C9:D9)</f>
        <v>62147.25</v>
      </c>
      <c r="F9" s="15">
        <v>86900.29</v>
      </c>
      <c r="G9" s="12">
        <v>86900.29</v>
      </c>
      <c r="H9" s="2">
        <f t="shared" ref="H9:H32" si="1">SUM(G9-C9)</f>
        <v>86900.29</v>
      </c>
    </row>
    <row r="10" spans="2:8" ht="24" x14ac:dyDescent="0.2">
      <c r="B10" s="4" t="str">
        <f>'[1]14.EAI(Fte Financ)'!$A$20</f>
        <v>Ingresos por Venta de Bienes, Presentación de Servicios y Otros Ingresos</v>
      </c>
      <c r="C10" s="12">
        <v>6774241</v>
      </c>
      <c r="D10" s="15">
        <v>2190520.58</v>
      </c>
      <c r="E10" s="17">
        <f t="shared" si="0"/>
        <v>8964761.5800000001</v>
      </c>
      <c r="F10" s="15">
        <v>8964761.5800000001</v>
      </c>
      <c r="G10" s="12">
        <v>8964761.5800000001</v>
      </c>
      <c r="H10" s="2">
        <f t="shared" si="1"/>
        <v>2190520.58</v>
      </c>
    </row>
    <row r="11" spans="2:8" ht="24" x14ac:dyDescent="0.2">
      <c r="B11" s="4" t="str">
        <f>'[1]14.EAI(Fte Financ)'!$A$21</f>
        <v>Transferencias, Asignaciones, Subsidios y Subvenciones, y Pensiones y Jubilaciones</v>
      </c>
      <c r="C11" s="12">
        <v>28499557</v>
      </c>
      <c r="D11" s="15">
        <v>1940738</v>
      </c>
      <c r="E11" s="17">
        <f t="shared" si="0"/>
        <v>30440295</v>
      </c>
      <c r="F11" s="15">
        <v>30440295</v>
      </c>
      <c r="G11" s="12">
        <v>30440295</v>
      </c>
      <c r="H11" s="2">
        <f t="shared" si="1"/>
        <v>1940738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s="24" customFormat="1" x14ac:dyDescent="0.2">
      <c r="B13" s="19" t="s">
        <v>20</v>
      </c>
      <c r="C13" s="20">
        <v>0</v>
      </c>
      <c r="D13" s="21">
        <v>0</v>
      </c>
      <c r="E13" s="22">
        <f t="shared" si="0"/>
        <v>0</v>
      </c>
      <c r="F13" s="21">
        <v>0</v>
      </c>
      <c r="G13" s="20">
        <v>0</v>
      </c>
      <c r="H13" s="23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hidden="1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hidden="1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hidden="1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hidden="1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hidden="1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hidden="1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hidden="1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hidden="1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hidden="1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hidden="1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hidden="1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hidden="1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hidden="1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hidden="1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hidden="1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hidden="1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hidden="1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hidden="1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35273798</v>
      </c>
      <c r="D34" s="16">
        <f>SUM(D8:D33)</f>
        <v>4193405.83</v>
      </c>
      <c r="E34" s="7">
        <f>SUM(C34:D34)</f>
        <v>39467203.829999998</v>
      </c>
      <c r="F34" s="16">
        <f>SUM(F8:F33)</f>
        <v>39491956.869999997</v>
      </c>
      <c r="G34" s="7">
        <f>SUM(G8:G33)</f>
        <v>39491956.869999997</v>
      </c>
      <c r="H34" s="32">
        <f>G34-C34</f>
        <v>4218158.8699999973</v>
      </c>
    </row>
    <row r="35" spans="2:8" ht="12" customHeight="1" thickBot="1" x14ac:dyDescent="0.25">
      <c r="B35" s="8"/>
      <c r="C35" s="9"/>
      <c r="D35" s="9"/>
      <c r="E35" s="9"/>
      <c r="F35" s="34" t="s">
        <v>15</v>
      </c>
      <c r="G35" s="35"/>
      <c r="H35" s="33"/>
    </row>
    <row r="36" spans="2:8" ht="13.5" customHeight="1" x14ac:dyDescent="0.2">
      <c r="B36" s="31"/>
      <c r="C36" s="31"/>
      <c r="D36" s="31"/>
      <c r="E36" s="31"/>
      <c r="F36" s="31"/>
      <c r="G36" s="31"/>
      <c r="H36" s="31"/>
    </row>
    <row r="37" spans="2:8" s="18" customFormat="1" x14ac:dyDescent="0.2">
      <c r="B37" s="30"/>
      <c r="C37" s="30"/>
      <c r="D37" s="30"/>
      <c r="E37" s="30"/>
      <c r="F37" s="30"/>
      <c r="G37" s="30"/>
      <c r="H37" s="30"/>
    </row>
    <row r="38" spans="2:8" s="18" customFormat="1" x14ac:dyDescent="0.2"/>
    <row r="39" spans="2:8" s="18" customFormat="1" x14ac:dyDescent="0.2">
      <c r="B39" s="25"/>
      <c r="D39" s="26"/>
    </row>
    <row r="40" spans="2:8" s="18" customFormat="1" x14ac:dyDescent="0.2">
      <c r="B40" s="27" t="s">
        <v>23</v>
      </c>
      <c r="D40" s="26"/>
      <c r="F40" s="27" t="s">
        <v>26</v>
      </c>
    </row>
    <row r="41" spans="2:8" s="18" customFormat="1" x14ac:dyDescent="0.2">
      <c r="B41" s="28" t="s">
        <v>24</v>
      </c>
      <c r="D41" s="26"/>
      <c r="F41" s="28" t="s">
        <v>27</v>
      </c>
    </row>
    <row r="42" spans="2:8" s="18" customFormat="1" x14ac:dyDescent="0.2">
      <c r="B42" s="29" t="s">
        <v>21</v>
      </c>
      <c r="F42" s="29" t="s">
        <v>22</v>
      </c>
    </row>
    <row r="43" spans="2:8" s="18" customFormat="1" x14ac:dyDescent="0.2">
      <c r="B43" s="29" t="s">
        <v>25</v>
      </c>
    </row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rintOptions horizontalCentered="1"/>
  <pageMargins left="0.9055118110236221" right="0.78740157480314965" top="0.95" bottom="0.74803149606299213" header="0.31496062992125984" footer="0.31496062992125984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2025-02-05T19:33:49Z</cp:lastPrinted>
  <dcterms:created xsi:type="dcterms:W3CDTF">2019-12-03T19:19:23Z</dcterms:created>
  <dcterms:modified xsi:type="dcterms:W3CDTF">2025-02-05T19:34:14Z</dcterms:modified>
</cp:coreProperties>
</file>